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570" windowHeight="7995" activeTab="6"/>
  </bookViews>
  <sheets>
    <sheet name="Cad.Dames" sheetId="1" r:id="rId1"/>
    <sheet name="Schol.Dames" sheetId="4" r:id="rId2"/>
    <sheet name="Cad.Heren" sheetId="5" r:id="rId3"/>
    <sheet name="Schol.Heren" sheetId="6" r:id="rId4"/>
    <sheet name="TOT Dames" sheetId="7" r:id="rId5"/>
    <sheet name="TOT Heren" sheetId="8" r:id="rId6"/>
    <sheet name="TOTAAL" sheetId="2" r:id="rId7"/>
  </sheets>
  <calcPr calcId="145621"/>
</workbook>
</file>

<file path=xl/calcChain.xml><?xml version="1.0" encoding="utf-8"?>
<calcChain xmlns="http://schemas.openxmlformats.org/spreadsheetml/2006/main">
  <c r="T4" i="1" l="1"/>
  <c r="T14" i="6" l="1"/>
  <c r="T13" i="6"/>
  <c r="T12" i="6"/>
  <c r="D11" i="8" s="1"/>
  <c r="T11" i="6"/>
  <c r="T10" i="6"/>
  <c r="T9" i="6"/>
  <c r="T8" i="6"/>
  <c r="D7" i="8" s="1"/>
  <c r="T7" i="6"/>
  <c r="T6" i="6"/>
  <c r="T5" i="6"/>
  <c r="T4" i="6"/>
  <c r="D3" i="8" s="1"/>
  <c r="T14" i="5"/>
  <c r="T13" i="5"/>
  <c r="T12" i="5"/>
  <c r="T11" i="5"/>
  <c r="T10" i="5"/>
  <c r="C9" i="8" s="1"/>
  <c r="T9" i="5"/>
  <c r="T8" i="5"/>
  <c r="T7" i="5"/>
  <c r="T6" i="5"/>
  <c r="T5" i="5"/>
  <c r="C4" i="8" s="1"/>
  <c r="T4" i="5"/>
  <c r="C3" i="8" s="1"/>
  <c r="T14" i="4"/>
  <c r="D13" i="7" s="1"/>
  <c r="T13" i="4"/>
  <c r="T12" i="4"/>
  <c r="T11" i="4"/>
  <c r="T10" i="4"/>
  <c r="D9" i="7" s="1"/>
  <c r="T9" i="4"/>
  <c r="T8" i="4"/>
  <c r="D7" i="7" s="1"/>
  <c r="T7" i="4"/>
  <c r="T6" i="4"/>
  <c r="T5" i="4"/>
  <c r="T4" i="4"/>
  <c r="D3" i="7" s="1"/>
  <c r="T14" i="1"/>
  <c r="T13" i="1"/>
  <c r="T12" i="1"/>
  <c r="T11" i="1"/>
  <c r="T10" i="1"/>
  <c r="T9" i="1"/>
  <c r="T8" i="1"/>
  <c r="T7" i="1"/>
  <c r="C6" i="7" s="1"/>
  <c r="T6" i="1"/>
  <c r="T5" i="1"/>
  <c r="C4" i="7" s="1"/>
  <c r="C3" i="7"/>
  <c r="D13" i="8" l="1"/>
  <c r="D9" i="8"/>
  <c r="E9" i="8" s="1"/>
  <c r="C5" i="8"/>
  <c r="C7" i="8"/>
  <c r="E7" i="8" s="1"/>
  <c r="C13" i="8"/>
  <c r="C6" i="8"/>
  <c r="C8" i="8"/>
  <c r="D5" i="7"/>
  <c r="C13" i="7"/>
  <c r="C8" i="7"/>
  <c r="D5" i="8"/>
  <c r="E5" i="8" s="1"/>
  <c r="D4" i="8"/>
  <c r="E4" i="8" s="1"/>
  <c r="D6" i="8"/>
  <c r="D8" i="8"/>
  <c r="D10" i="8"/>
  <c r="D12" i="8"/>
  <c r="C11" i="8"/>
  <c r="C10" i="8"/>
  <c r="C12" i="8"/>
  <c r="D11" i="7"/>
  <c r="D4" i="7"/>
  <c r="E4" i="7" s="1"/>
  <c r="D6" i="7"/>
  <c r="E6" i="7" s="1"/>
  <c r="D8" i="7"/>
  <c r="D10" i="7"/>
  <c r="D12" i="7"/>
  <c r="C5" i="7"/>
  <c r="C7" i="7"/>
  <c r="E7" i="7" s="1"/>
  <c r="C9" i="7"/>
  <c r="E9" i="7" s="1"/>
  <c r="C11" i="7"/>
  <c r="C10" i="7"/>
  <c r="C12" i="7"/>
  <c r="E11" i="8"/>
  <c r="E3" i="8"/>
  <c r="E13" i="8"/>
  <c r="E3" i="7"/>
  <c r="E13" i="7"/>
  <c r="E5" i="7"/>
  <c r="E8" i="8" l="1"/>
  <c r="C13" i="2" s="1"/>
  <c r="C7" i="2"/>
  <c r="E6" i="8"/>
  <c r="C10" i="2" s="1"/>
  <c r="E12" i="8"/>
  <c r="E12" i="7"/>
  <c r="E8" i="7"/>
  <c r="E11" i="7"/>
  <c r="C5" i="2" s="1"/>
  <c r="E10" i="7"/>
  <c r="E10" i="8"/>
  <c r="C6" i="2"/>
  <c r="C12" i="2"/>
  <c r="C11" i="2"/>
  <c r="C8" i="2"/>
  <c r="C4" i="2"/>
  <c r="C9" i="2" l="1"/>
  <c r="C3" i="2"/>
</calcChain>
</file>

<file path=xl/sharedStrings.xml><?xml version="1.0" encoding="utf-8"?>
<sst xmlns="http://schemas.openxmlformats.org/spreadsheetml/2006/main" count="138" uniqueCount="38">
  <si>
    <t>Antwerpen</t>
  </si>
  <si>
    <t>Limburg</t>
  </si>
  <si>
    <t>Oost-Vlaanderen</t>
  </si>
  <si>
    <t>West-Vlaanderen</t>
  </si>
  <si>
    <t>Vlaams-Brabant</t>
  </si>
  <si>
    <t>Henegouwen</t>
  </si>
  <si>
    <t>Brussels Hoofdstedelijk</t>
  </si>
  <si>
    <t>CADETTEN DAMES</t>
  </si>
  <si>
    <t>Kogel</t>
  </si>
  <si>
    <t>Discus</t>
  </si>
  <si>
    <t>Speer</t>
  </si>
  <si>
    <t>80H</t>
  </si>
  <si>
    <t>100H</t>
  </si>
  <si>
    <t>110H</t>
  </si>
  <si>
    <t>300H</t>
  </si>
  <si>
    <t>400H</t>
  </si>
  <si>
    <t>Ver</t>
  </si>
  <si>
    <t>Hoog</t>
  </si>
  <si>
    <t>SCHOLIEREN DAMES</t>
  </si>
  <si>
    <t>HSS</t>
  </si>
  <si>
    <t>TOT</t>
  </si>
  <si>
    <t>CADETTEN HEREN</t>
  </si>
  <si>
    <t>SCHOLIEREN HEREN</t>
  </si>
  <si>
    <t>Cad.Dames</t>
  </si>
  <si>
    <t>Schol.Dames</t>
  </si>
  <si>
    <t>Cad.Heren</t>
  </si>
  <si>
    <t>Schol.Heren</t>
  </si>
  <si>
    <t>Totaal Dames</t>
  </si>
  <si>
    <t>Totaal Heren</t>
  </si>
  <si>
    <t>TOTAAL</t>
  </si>
  <si>
    <t>Liège</t>
  </si>
  <si>
    <t>Luxembourg</t>
  </si>
  <si>
    <t>Namur</t>
  </si>
  <si>
    <t>Brabant-Wallon</t>
  </si>
  <si>
    <t>Hainaut</t>
  </si>
  <si>
    <t>Pols</t>
  </si>
  <si>
    <t>4 X 100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</si>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</sst>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2" xfId="0" applyFill="1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" fillId="3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2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/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7"/>
  <sheetViews>
    <sheetView workbookViewId="0">
      <selection activeCell="T4" sqref="T4"/>
    </sheetView>
  </sheetViews>
  <sheetFormatPr defaultRowHeight="15" x14ac:dyDescent="0.25"/>
  <cols>
    <col min="1" max="1" width="5.42578125" customWidth="1"/>
    <col min="2" max="2" width="24.85546875" bestFit="1" customWidth="1"/>
    <col min="3" max="7" width="6.7109375" style="22" customWidth="1"/>
    <col min="8" max="8" width="6.7109375" customWidth="1"/>
    <col min="9" max="9" width="6.7109375" style="22" customWidth="1"/>
    <col min="10" max="11" width="6.7109375" customWidth="1"/>
    <col min="12" max="19" width="6.7109375" style="22" customWidth="1"/>
    <col min="20" max="20" width="6.7109375" customWidth="1"/>
    <col min="21" max="21" width="3.28515625" customWidth="1"/>
    <col min="22" max="22" width="3.5703125" customWidth="1"/>
    <col min="23" max="23" width="10.7109375" bestFit="1" customWidth="1"/>
  </cols>
  <sheetData>
    <row r="1" spans="2:21" ht="15.75" thickBot="1" x14ac:dyDescent="0.3"/>
    <row r="2" spans="2:21" ht="15.75" thickBot="1" x14ac:dyDescent="0.3">
      <c r="C2" s="1">
        <v>100</v>
      </c>
      <c r="D2" s="1">
        <v>200</v>
      </c>
      <c r="E2" s="1">
        <v>400</v>
      </c>
      <c r="F2" s="1">
        <v>800</v>
      </c>
      <c r="G2" s="1">
        <v>1500</v>
      </c>
      <c r="H2" s="1">
        <v>3000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36</v>
      </c>
      <c r="N2" s="1" t="s">
        <v>16</v>
      </c>
      <c r="O2" s="1" t="s">
        <v>35</v>
      </c>
      <c r="P2" s="1" t="s">
        <v>17</v>
      </c>
      <c r="Q2" s="1" t="s">
        <v>8</v>
      </c>
      <c r="R2" s="1" t="s">
        <v>9</v>
      </c>
      <c r="S2" s="1" t="s">
        <v>10</v>
      </c>
      <c r="T2" s="12"/>
      <c r="U2" s="5"/>
    </row>
    <row r="3" spans="2:21" ht="19.5" thickBot="1" x14ac:dyDescent="0.35">
      <c r="B3" s="7" t="s">
        <v>7</v>
      </c>
      <c r="C3" s="34"/>
      <c r="D3" s="35"/>
      <c r="E3" s="35"/>
      <c r="F3" s="35"/>
      <c r="G3" s="35"/>
      <c r="H3" s="36"/>
      <c r="I3" s="35"/>
      <c r="J3" s="36"/>
      <c r="K3" s="36"/>
      <c r="L3" s="35"/>
      <c r="M3" s="35"/>
      <c r="N3" s="35"/>
      <c r="O3" s="35"/>
      <c r="P3" s="35"/>
      <c r="Q3" s="35"/>
      <c r="R3" s="35"/>
      <c r="S3" s="37"/>
      <c r="T3" s="8" t="s">
        <v>20</v>
      </c>
    </row>
    <row r="4" spans="2:21" ht="20.100000000000001" customHeight="1" x14ac:dyDescent="0.25">
      <c r="B4" s="6" t="s">
        <v>0</v>
      </c>
      <c r="C4" s="30">
        <v>10</v>
      </c>
      <c r="D4" s="30">
        <v>0</v>
      </c>
      <c r="E4" s="30">
        <v>13</v>
      </c>
      <c r="F4" s="30">
        <v>10</v>
      </c>
      <c r="G4" s="30">
        <v>5</v>
      </c>
      <c r="H4" s="31"/>
      <c r="I4" s="30">
        <v>9</v>
      </c>
      <c r="J4" s="31"/>
      <c r="K4" s="31"/>
      <c r="L4" s="30">
        <v>13</v>
      </c>
      <c r="M4" s="32">
        <v>13</v>
      </c>
      <c r="N4" s="30">
        <v>11</v>
      </c>
      <c r="O4" s="32">
        <v>10</v>
      </c>
      <c r="P4" s="30">
        <v>9</v>
      </c>
      <c r="Q4" s="30">
        <v>10</v>
      </c>
      <c r="R4" s="30">
        <v>11</v>
      </c>
      <c r="S4" s="33">
        <v>8</v>
      </c>
      <c r="T4" s="9">
        <f t="shared" ref="T4:T14" si="0">SUM(C4:S4)</f>
        <v>132</v>
      </c>
      <c r="U4" s="5"/>
    </row>
    <row r="5" spans="2:21" ht="20.100000000000001" customHeight="1" x14ac:dyDescent="0.25">
      <c r="B5" s="6" t="s">
        <v>6</v>
      </c>
      <c r="C5" s="23">
        <v>5</v>
      </c>
      <c r="D5" s="23">
        <v>6</v>
      </c>
      <c r="E5" s="23">
        <v>10</v>
      </c>
      <c r="F5" s="23">
        <v>0</v>
      </c>
      <c r="G5" s="23">
        <v>8</v>
      </c>
      <c r="H5" s="3"/>
      <c r="I5" s="23">
        <v>3</v>
      </c>
      <c r="J5" s="3"/>
      <c r="K5" s="3"/>
      <c r="L5" s="23">
        <v>3</v>
      </c>
      <c r="M5" s="27">
        <v>5</v>
      </c>
      <c r="N5" s="23">
        <v>3</v>
      </c>
      <c r="O5" s="27">
        <v>7</v>
      </c>
      <c r="P5" s="23">
        <v>4</v>
      </c>
      <c r="Q5" s="23">
        <v>4</v>
      </c>
      <c r="R5" s="23">
        <v>4</v>
      </c>
      <c r="S5" s="28">
        <v>6</v>
      </c>
      <c r="T5" s="10">
        <f t="shared" si="0"/>
        <v>68</v>
      </c>
      <c r="U5" s="5"/>
    </row>
    <row r="6" spans="2:21" ht="20.100000000000001" customHeight="1" x14ac:dyDescent="0.25">
      <c r="B6" s="6" t="s">
        <v>34</v>
      </c>
      <c r="C6" s="23">
        <v>8</v>
      </c>
      <c r="D6" s="23">
        <v>11</v>
      </c>
      <c r="E6" s="23">
        <v>4</v>
      </c>
      <c r="F6" s="23">
        <v>0</v>
      </c>
      <c r="G6" s="23">
        <v>13</v>
      </c>
      <c r="H6" s="3"/>
      <c r="I6" s="23">
        <v>6</v>
      </c>
      <c r="J6" s="3"/>
      <c r="K6" s="3"/>
      <c r="L6" s="23">
        <v>5</v>
      </c>
      <c r="M6" s="27">
        <v>10</v>
      </c>
      <c r="N6" s="23">
        <v>6</v>
      </c>
      <c r="O6" s="27">
        <v>6</v>
      </c>
      <c r="P6" s="23">
        <v>7</v>
      </c>
      <c r="Q6" s="23">
        <v>2</v>
      </c>
      <c r="R6" s="23">
        <v>2</v>
      </c>
      <c r="S6" s="28">
        <v>3</v>
      </c>
      <c r="T6" s="10">
        <f t="shared" si="0"/>
        <v>83</v>
      </c>
      <c r="U6" s="5"/>
    </row>
    <row r="7" spans="2:21" ht="20.100000000000001" customHeight="1" x14ac:dyDescent="0.25">
      <c r="B7" s="6" t="s">
        <v>1</v>
      </c>
      <c r="C7" s="23">
        <v>4</v>
      </c>
      <c r="D7" s="23">
        <v>5</v>
      </c>
      <c r="E7" s="23">
        <v>5</v>
      </c>
      <c r="F7" s="23">
        <v>8</v>
      </c>
      <c r="G7" s="23">
        <v>10</v>
      </c>
      <c r="H7" s="3"/>
      <c r="I7" s="23">
        <v>5</v>
      </c>
      <c r="J7" s="3"/>
      <c r="K7" s="3"/>
      <c r="L7" s="23">
        <v>6</v>
      </c>
      <c r="M7" s="27">
        <v>3</v>
      </c>
      <c r="N7" s="23">
        <v>5</v>
      </c>
      <c r="O7" s="27">
        <v>0</v>
      </c>
      <c r="P7" s="23">
        <v>10</v>
      </c>
      <c r="Q7" s="23">
        <v>11</v>
      </c>
      <c r="R7" s="23">
        <v>13</v>
      </c>
      <c r="S7" s="28">
        <v>13</v>
      </c>
      <c r="T7" s="10">
        <f t="shared" si="0"/>
        <v>98</v>
      </c>
      <c r="U7" s="5"/>
    </row>
    <row r="8" spans="2:21" ht="20.100000000000001" customHeight="1" x14ac:dyDescent="0.25">
      <c r="B8" s="6" t="s">
        <v>30</v>
      </c>
      <c r="C8" s="23">
        <v>6</v>
      </c>
      <c r="D8" s="23">
        <v>8</v>
      </c>
      <c r="E8" s="23">
        <v>11</v>
      </c>
      <c r="F8" s="23">
        <v>6</v>
      </c>
      <c r="G8" s="23">
        <v>7</v>
      </c>
      <c r="H8" s="3"/>
      <c r="I8" s="23">
        <v>10</v>
      </c>
      <c r="J8" s="3"/>
      <c r="K8" s="3"/>
      <c r="L8" s="23">
        <v>7</v>
      </c>
      <c r="M8" s="27">
        <v>6</v>
      </c>
      <c r="N8" s="23">
        <v>13</v>
      </c>
      <c r="O8" s="27">
        <v>0</v>
      </c>
      <c r="P8" s="23">
        <v>13</v>
      </c>
      <c r="Q8" s="23">
        <v>9</v>
      </c>
      <c r="R8" s="23">
        <v>10</v>
      </c>
      <c r="S8" s="28">
        <v>10</v>
      </c>
      <c r="T8" s="10">
        <f t="shared" si="0"/>
        <v>116</v>
      </c>
      <c r="U8" s="5"/>
    </row>
    <row r="9" spans="2:21" ht="20.100000000000001" customHeight="1" x14ac:dyDescent="0.25">
      <c r="B9" s="6" t="s">
        <v>31</v>
      </c>
      <c r="C9" s="23">
        <v>3</v>
      </c>
      <c r="D9" s="23">
        <v>4</v>
      </c>
      <c r="E9" s="23">
        <v>3</v>
      </c>
      <c r="F9" s="23">
        <v>4</v>
      </c>
      <c r="G9" s="23">
        <v>2</v>
      </c>
      <c r="H9" s="3"/>
      <c r="I9" s="23">
        <v>7</v>
      </c>
      <c r="J9" s="3"/>
      <c r="K9" s="3"/>
      <c r="L9" s="23">
        <v>8</v>
      </c>
      <c r="M9" s="27">
        <v>4</v>
      </c>
      <c r="N9" s="23">
        <v>8</v>
      </c>
      <c r="O9" s="27">
        <v>5</v>
      </c>
      <c r="P9" s="23">
        <v>2</v>
      </c>
      <c r="Q9" s="23">
        <v>3</v>
      </c>
      <c r="R9" s="23">
        <v>5</v>
      </c>
      <c r="S9" s="28">
        <v>5</v>
      </c>
      <c r="T9" s="10">
        <f t="shared" si="0"/>
        <v>63</v>
      </c>
      <c r="U9" s="5"/>
    </row>
    <row r="10" spans="2:21" ht="20.100000000000001" customHeight="1" x14ac:dyDescent="0.25">
      <c r="B10" s="6" t="s">
        <v>32</v>
      </c>
      <c r="C10" s="23">
        <v>2</v>
      </c>
      <c r="D10" s="23">
        <v>3</v>
      </c>
      <c r="E10" s="23">
        <v>2</v>
      </c>
      <c r="F10" s="23">
        <v>5</v>
      </c>
      <c r="G10" s="23">
        <v>4</v>
      </c>
      <c r="H10" s="3"/>
      <c r="I10" s="23">
        <v>2</v>
      </c>
      <c r="J10" s="3"/>
      <c r="K10" s="3"/>
      <c r="L10" s="23">
        <v>2</v>
      </c>
      <c r="M10" s="27">
        <v>2</v>
      </c>
      <c r="N10" s="23">
        <v>2</v>
      </c>
      <c r="O10" s="27">
        <v>0</v>
      </c>
      <c r="P10" s="23">
        <v>4</v>
      </c>
      <c r="Q10" s="23">
        <v>6</v>
      </c>
      <c r="R10" s="23">
        <v>7</v>
      </c>
      <c r="S10" s="28">
        <v>2</v>
      </c>
      <c r="T10" s="10">
        <f t="shared" si="0"/>
        <v>43</v>
      </c>
      <c r="U10" s="5"/>
    </row>
    <row r="11" spans="2:21" ht="20.100000000000001" customHeight="1" x14ac:dyDescent="0.25">
      <c r="B11" s="6" t="s">
        <v>2</v>
      </c>
      <c r="C11" s="23">
        <v>9</v>
      </c>
      <c r="D11" s="23">
        <v>9</v>
      </c>
      <c r="E11" s="23">
        <v>9</v>
      </c>
      <c r="F11" s="23">
        <v>9</v>
      </c>
      <c r="G11" s="23">
        <v>6</v>
      </c>
      <c r="H11" s="3"/>
      <c r="I11" s="23">
        <v>13</v>
      </c>
      <c r="J11" s="3"/>
      <c r="K11" s="3"/>
      <c r="L11" s="23">
        <v>10</v>
      </c>
      <c r="M11" s="27">
        <v>11</v>
      </c>
      <c r="N11" s="23">
        <v>4</v>
      </c>
      <c r="O11" s="27">
        <v>11</v>
      </c>
      <c r="P11" s="23">
        <v>11</v>
      </c>
      <c r="Q11" s="23">
        <v>13</v>
      </c>
      <c r="R11" s="23">
        <v>6</v>
      </c>
      <c r="S11" s="28">
        <v>9</v>
      </c>
      <c r="T11" s="10">
        <f t="shared" si="0"/>
        <v>130</v>
      </c>
      <c r="U11" s="5"/>
    </row>
    <row r="12" spans="2:21" ht="20.100000000000001" customHeight="1" x14ac:dyDescent="0.25">
      <c r="B12" s="13" t="s">
        <v>4</v>
      </c>
      <c r="C12" s="23">
        <v>13</v>
      </c>
      <c r="D12" s="23">
        <v>13</v>
      </c>
      <c r="E12" s="23">
        <v>8</v>
      </c>
      <c r="F12" s="23">
        <v>13</v>
      </c>
      <c r="G12" s="23">
        <v>11</v>
      </c>
      <c r="H12" s="3"/>
      <c r="I12" s="23">
        <v>11</v>
      </c>
      <c r="J12" s="3"/>
      <c r="K12" s="3"/>
      <c r="L12" s="23">
        <v>9</v>
      </c>
      <c r="M12" s="27">
        <v>9</v>
      </c>
      <c r="N12" s="23">
        <v>10</v>
      </c>
      <c r="O12" s="27">
        <v>9</v>
      </c>
      <c r="P12" s="23">
        <v>9</v>
      </c>
      <c r="Q12" s="23">
        <v>7</v>
      </c>
      <c r="R12" s="23">
        <v>8</v>
      </c>
      <c r="S12" s="28">
        <v>7</v>
      </c>
      <c r="T12" s="10">
        <f t="shared" si="0"/>
        <v>137</v>
      </c>
      <c r="U12" s="5"/>
    </row>
    <row r="13" spans="2:21" ht="20.100000000000001" customHeight="1" x14ac:dyDescent="0.25">
      <c r="B13" s="6" t="s">
        <v>33</v>
      </c>
      <c r="C13" s="23">
        <v>11</v>
      </c>
      <c r="D13" s="23">
        <v>10</v>
      </c>
      <c r="E13" s="23">
        <v>6</v>
      </c>
      <c r="F13" s="23">
        <v>7</v>
      </c>
      <c r="G13" s="23">
        <v>3</v>
      </c>
      <c r="H13" s="3"/>
      <c r="I13" s="23">
        <v>4</v>
      </c>
      <c r="J13" s="3"/>
      <c r="K13" s="3"/>
      <c r="L13" s="23">
        <v>4</v>
      </c>
      <c r="M13" s="27">
        <v>8</v>
      </c>
      <c r="N13" s="23">
        <v>9</v>
      </c>
      <c r="O13" s="27">
        <v>8</v>
      </c>
      <c r="P13" s="23">
        <v>5</v>
      </c>
      <c r="Q13" s="23">
        <v>5</v>
      </c>
      <c r="R13" s="23">
        <v>3</v>
      </c>
      <c r="S13" s="28">
        <v>4</v>
      </c>
      <c r="T13" s="10">
        <f t="shared" si="0"/>
        <v>87</v>
      </c>
      <c r="U13" s="5"/>
    </row>
    <row r="14" spans="2:21" ht="20.100000000000001" customHeight="1" thickBot="1" x14ac:dyDescent="0.3">
      <c r="B14" s="6" t="s">
        <v>3</v>
      </c>
      <c r="C14" s="23">
        <v>7</v>
      </c>
      <c r="D14" s="23">
        <v>7</v>
      </c>
      <c r="E14" s="23">
        <v>7</v>
      </c>
      <c r="F14" s="23">
        <v>11</v>
      </c>
      <c r="G14" s="23">
        <v>9</v>
      </c>
      <c r="H14" s="3"/>
      <c r="I14" s="23">
        <v>8</v>
      </c>
      <c r="J14" s="3"/>
      <c r="K14" s="3"/>
      <c r="L14" s="23">
        <v>11</v>
      </c>
      <c r="M14" s="27">
        <v>7</v>
      </c>
      <c r="N14" s="23">
        <v>7</v>
      </c>
      <c r="O14" s="27">
        <v>13</v>
      </c>
      <c r="P14" s="23">
        <v>6</v>
      </c>
      <c r="Q14" s="23">
        <v>8</v>
      </c>
      <c r="R14" s="23">
        <v>9</v>
      </c>
      <c r="S14" s="28">
        <v>11</v>
      </c>
      <c r="T14" s="11">
        <f t="shared" si="0"/>
        <v>121</v>
      </c>
      <c r="U14" s="5"/>
    </row>
    <row r="15" spans="2:21" ht="13.5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</sheetData>
  <sortState ref="B4:T14">
    <sortCondition ref="B4"/>
  </sortState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workbookViewId="0">
      <selection activeCell="N21" sqref="N21"/>
    </sheetView>
  </sheetViews>
  <sheetFormatPr defaultRowHeight="15" x14ac:dyDescent="0.25"/>
  <cols>
    <col min="1" max="1" width="5.42578125" customWidth="1"/>
    <col min="2" max="2" width="24.85546875" bestFit="1" customWidth="1"/>
    <col min="3" max="8" width="6.7109375" style="22" customWidth="1"/>
    <col min="9" max="12" width="6.7109375" customWidth="1"/>
    <col min="13" max="19" width="6.7109375" style="22" customWidth="1"/>
    <col min="20" max="20" width="6.7109375" customWidth="1"/>
    <col min="21" max="21" width="3.28515625" customWidth="1"/>
    <col min="22" max="22" width="11.85546875" bestFit="1" customWidth="1"/>
    <col min="23" max="23" width="3.5703125" customWidth="1"/>
    <col min="24" max="24" width="10.7109375" bestFit="1" customWidth="1"/>
  </cols>
  <sheetData>
    <row r="1" spans="1:21" ht="15.75" thickBot="1" x14ac:dyDescent="0.3"/>
    <row r="2" spans="1:21" ht="15.75" thickBot="1" x14ac:dyDescent="0.3">
      <c r="C2" s="1">
        <v>100</v>
      </c>
      <c r="D2" s="1">
        <v>200</v>
      </c>
      <c r="E2" s="1">
        <v>400</v>
      </c>
      <c r="F2" s="1">
        <v>800</v>
      </c>
      <c r="G2" s="1">
        <v>1500</v>
      </c>
      <c r="H2" s="1">
        <v>3000</v>
      </c>
      <c r="I2" s="1" t="s">
        <v>11</v>
      </c>
      <c r="J2" s="1" t="s">
        <v>12</v>
      </c>
      <c r="K2" s="1" t="s">
        <v>13</v>
      </c>
      <c r="L2" s="1" t="s">
        <v>36</v>
      </c>
      <c r="M2" s="1" t="s">
        <v>15</v>
      </c>
      <c r="N2" s="1" t="s">
        <v>16</v>
      </c>
      <c r="O2" s="1" t="s">
        <v>19</v>
      </c>
      <c r="P2" s="1" t="s">
        <v>17</v>
      </c>
      <c r="Q2" s="1" t="s">
        <v>8</v>
      </c>
      <c r="R2" s="1" t="s">
        <v>35</v>
      </c>
      <c r="S2" s="1" t="s">
        <v>10</v>
      </c>
      <c r="T2" s="12"/>
      <c r="U2" s="5"/>
    </row>
    <row r="3" spans="1:21" ht="19.5" thickBot="1" x14ac:dyDescent="0.35">
      <c r="B3" s="7" t="s">
        <v>18</v>
      </c>
      <c r="C3" s="29"/>
      <c r="D3" s="29"/>
      <c r="E3" s="29"/>
      <c r="F3" s="29"/>
      <c r="G3" s="29"/>
      <c r="H3" s="29"/>
      <c r="I3" s="12"/>
      <c r="J3" s="12"/>
      <c r="K3" s="12"/>
      <c r="L3" s="12"/>
      <c r="M3" s="29"/>
      <c r="N3" s="29"/>
      <c r="O3" s="29"/>
      <c r="P3" s="29"/>
      <c r="Q3" s="29"/>
      <c r="R3" s="29"/>
      <c r="S3" s="29"/>
      <c r="T3" s="8" t="s">
        <v>20</v>
      </c>
    </row>
    <row r="4" spans="1:21" ht="20.100000000000001" customHeight="1" x14ac:dyDescent="0.25">
      <c r="B4" s="6" t="s">
        <v>0</v>
      </c>
      <c r="C4" s="23">
        <v>7</v>
      </c>
      <c r="D4" s="23">
        <v>10</v>
      </c>
      <c r="E4" s="23">
        <v>13</v>
      </c>
      <c r="F4" s="23">
        <v>11</v>
      </c>
      <c r="G4" s="23">
        <v>4</v>
      </c>
      <c r="H4" s="23">
        <v>13</v>
      </c>
      <c r="I4" s="3"/>
      <c r="J4" s="3"/>
      <c r="K4" s="3"/>
      <c r="L4" s="4">
        <v>11</v>
      </c>
      <c r="M4" s="23">
        <v>0</v>
      </c>
      <c r="N4" s="23">
        <v>6</v>
      </c>
      <c r="O4" s="27">
        <v>7</v>
      </c>
      <c r="P4" s="23">
        <v>9</v>
      </c>
      <c r="Q4" s="23">
        <v>9</v>
      </c>
      <c r="R4" s="27">
        <v>0</v>
      </c>
      <c r="S4" s="28">
        <v>11</v>
      </c>
      <c r="T4" s="9">
        <f t="shared" ref="T4:T14" si="0">SUM(C4:S4)</f>
        <v>111</v>
      </c>
      <c r="U4" s="5"/>
    </row>
    <row r="5" spans="1:21" ht="20.100000000000001" customHeight="1" x14ac:dyDescent="0.25">
      <c r="B5" s="6" t="s">
        <v>6</v>
      </c>
      <c r="C5" s="23">
        <v>4</v>
      </c>
      <c r="D5" s="23">
        <v>6</v>
      </c>
      <c r="E5" s="23">
        <v>4</v>
      </c>
      <c r="F5" s="23">
        <v>4</v>
      </c>
      <c r="G5" s="23">
        <v>8</v>
      </c>
      <c r="H5" s="23">
        <v>11</v>
      </c>
      <c r="I5" s="3"/>
      <c r="J5" s="3"/>
      <c r="K5" s="3"/>
      <c r="L5" s="4">
        <v>8</v>
      </c>
      <c r="M5" s="23">
        <v>8</v>
      </c>
      <c r="N5" s="23">
        <v>10</v>
      </c>
      <c r="O5" s="27">
        <v>6</v>
      </c>
      <c r="P5" s="23">
        <v>10</v>
      </c>
      <c r="Q5" s="23">
        <v>6</v>
      </c>
      <c r="R5" s="27">
        <v>9</v>
      </c>
      <c r="S5" s="28">
        <v>2</v>
      </c>
      <c r="T5" s="10">
        <f t="shared" si="0"/>
        <v>96</v>
      </c>
      <c r="U5" s="5"/>
    </row>
    <row r="6" spans="1:21" ht="20.100000000000001" customHeight="1" x14ac:dyDescent="0.25">
      <c r="B6" s="6" t="s">
        <v>34</v>
      </c>
      <c r="C6" s="23">
        <v>11</v>
      </c>
      <c r="D6" s="23">
        <v>7</v>
      </c>
      <c r="E6" s="23">
        <v>3</v>
      </c>
      <c r="F6" s="23">
        <v>5</v>
      </c>
      <c r="G6" s="23">
        <v>3</v>
      </c>
      <c r="H6" s="23">
        <v>10</v>
      </c>
      <c r="I6" s="3"/>
      <c r="J6" s="3"/>
      <c r="K6" s="3"/>
      <c r="L6" s="4">
        <v>9</v>
      </c>
      <c r="M6" s="23">
        <v>0</v>
      </c>
      <c r="N6" s="23">
        <v>4</v>
      </c>
      <c r="O6" s="27">
        <v>5</v>
      </c>
      <c r="P6" s="23">
        <v>3</v>
      </c>
      <c r="Q6" s="23">
        <v>2</v>
      </c>
      <c r="R6" s="27">
        <v>0</v>
      </c>
      <c r="S6" s="28">
        <v>3</v>
      </c>
      <c r="T6" s="10">
        <f t="shared" si="0"/>
        <v>65</v>
      </c>
      <c r="U6" s="5"/>
    </row>
    <row r="7" spans="1:21" ht="20.100000000000001" customHeight="1" x14ac:dyDescent="0.25">
      <c r="B7" s="6" t="s">
        <v>1</v>
      </c>
      <c r="C7" s="23">
        <v>8</v>
      </c>
      <c r="D7" s="23">
        <v>9</v>
      </c>
      <c r="E7" s="23">
        <v>10</v>
      </c>
      <c r="F7" s="23">
        <v>13</v>
      </c>
      <c r="G7" s="23">
        <v>7</v>
      </c>
      <c r="H7" s="23">
        <v>8</v>
      </c>
      <c r="I7" s="3"/>
      <c r="J7" s="3"/>
      <c r="K7" s="3"/>
      <c r="L7" s="4">
        <v>7</v>
      </c>
      <c r="M7" s="23">
        <v>7</v>
      </c>
      <c r="N7" s="23">
        <v>9</v>
      </c>
      <c r="O7" s="27">
        <v>4</v>
      </c>
      <c r="P7" s="23">
        <v>9</v>
      </c>
      <c r="Q7" s="23">
        <v>5</v>
      </c>
      <c r="R7" s="27">
        <v>0</v>
      </c>
      <c r="S7" s="28">
        <v>7</v>
      </c>
      <c r="T7" s="10">
        <f t="shared" si="0"/>
        <v>103</v>
      </c>
      <c r="U7" s="5"/>
    </row>
    <row r="8" spans="1:21" ht="20.100000000000001" customHeight="1" x14ac:dyDescent="0.25">
      <c r="B8" s="6" t="s">
        <v>30</v>
      </c>
      <c r="C8" s="23">
        <v>9</v>
      </c>
      <c r="D8" s="23">
        <v>8</v>
      </c>
      <c r="E8" s="23">
        <v>5</v>
      </c>
      <c r="F8" s="23">
        <v>8</v>
      </c>
      <c r="G8" s="23">
        <v>6</v>
      </c>
      <c r="H8" s="23">
        <v>9</v>
      </c>
      <c r="I8" s="3"/>
      <c r="J8" s="3"/>
      <c r="K8" s="3"/>
      <c r="L8" s="4">
        <v>4</v>
      </c>
      <c r="M8" s="23">
        <v>0</v>
      </c>
      <c r="N8" s="23">
        <v>7</v>
      </c>
      <c r="O8" s="27">
        <v>11</v>
      </c>
      <c r="P8" s="23">
        <v>7</v>
      </c>
      <c r="Q8" s="23">
        <v>3</v>
      </c>
      <c r="R8" s="27">
        <v>8</v>
      </c>
      <c r="S8" s="28">
        <v>8</v>
      </c>
      <c r="T8" s="10">
        <f t="shared" si="0"/>
        <v>93</v>
      </c>
      <c r="U8" s="5"/>
    </row>
    <row r="9" spans="1:21" ht="20.100000000000001" customHeight="1" x14ac:dyDescent="0.25">
      <c r="B9" s="6" t="s">
        <v>31</v>
      </c>
      <c r="C9" s="23">
        <v>2</v>
      </c>
      <c r="D9" s="23">
        <v>0</v>
      </c>
      <c r="E9" s="23">
        <v>2</v>
      </c>
      <c r="F9" s="23">
        <v>2</v>
      </c>
      <c r="G9" s="23">
        <v>0</v>
      </c>
      <c r="H9" s="23">
        <v>6</v>
      </c>
      <c r="I9" s="3"/>
      <c r="J9" s="3"/>
      <c r="K9" s="3"/>
      <c r="L9" s="4">
        <v>3</v>
      </c>
      <c r="M9" s="23">
        <v>0</v>
      </c>
      <c r="N9" s="23">
        <v>2</v>
      </c>
      <c r="O9" s="27">
        <v>0</v>
      </c>
      <c r="P9" s="23">
        <v>0</v>
      </c>
      <c r="Q9" s="23">
        <v>10</v>
      </c>
      <c r="R9" s="27">
        <v>0</v>
      </c>
      <c r="S9" s="28">
        <v>4</v>
      </c>
      <c r="T9" s="10">
        <f t="shared" si="0"/>
        <v>31</v>
      </c>
      <c r="U9" s="5"/>
    </row>
    <row r="10" spans="1:21" ht="20.100000000000001" customHeight="1" x14ac:dyDescent="0.25">
      <c r="B10" s="6" t="s">
        <v>32</v>
      </c>
      <c r="C10" s="23">
        <v>3</v>
      </c>
      <c r="D10" s="23">
        <v>3</v>
      </c>
      <c r="E10" s="23">
        <v>7</v>
      </c>
      <c r="F10" s="23">
        <v>7</v>
      </c>
      <c r="G10" s="23">
        <v>11</v>
      </c>
      <c r="H10" s="23">
        <v>7</v>
      </c>
      <c r="I10" s="3"/>
      <c r="J10" s="3"/>
      <c r="K10" s="3"/>
      <c r="L10" s="4">
        <v>5</v>
      </c>
      <c r="M10" s="23">
        <v>0</v>
      </c>
      <c r="N10" s="23">
        <v>3</v>
      </c>
      <c r="O10" s="27">
        <v>0</v>
      </c>
      <c r="P10" s="23">
        <v>6</v>
      </c>
      <c r="Q10" s="23">
        <v>8</v>
      </c>
      <c r="R10" s="27">
        <v>0</v>
      </c>
      <c r="S10" s="28">
        <v>5</v>
      </c>
      <c r="T10" s="10">
        <f t="shared" si="0"/>
        <v>65</v>
      </c>
      <c r="U10" s="5"/>
    </row>
    <row r="11" spans="1:21" ht="20.100000000000001" customHeight="1" x14ac:dyDescent="0.25">
      <c r="B11" s="13" t="s">
        <v>2</v>
      </c>
      <c r="C11" s="23">
        <v>10</v>
      </c>
      <c r="D11" s="23">
        <v>11</v>
      </c>
      <c r="E11" s="23">
        <v>11</v>
      </c>
      <c r="F11" s="23">
        <v>9</v>
      </c>
      <c r="G11" s="23">
        <v>13</v>
      </c>
      <c r="H11" s="23">
        <v>0</v>
      </c>
      <c r="I11" s="3"/>
      <c r="J11" s="3"/>
      <c r="K11" s="3"/>
      <c r="L11" s="4">
        <v>13</v>
      </c>
      <c r="M11" s="23">
        <v>13</v>
      </c>
      <c r="N11" s="23">
        <v>13</v>
      </c>
      <c r="O11" s="27">
        <v>9</v>
      </c>
      <c r="P11" s="23">
        <v>11</v>
      </c>
      <c r="Q11" s="23">
        <v>11</v>
      </c>
      <c r="R11" s="27">
        <v>10</v>
      </c>
      <c r="S11" s="28">
        <v>13</v>
      </c>
      <c r="T11" s="10">
        <f t="shared" si="0"/>
        <v>147</v>
      </c>
      <c r="U11" s="5"/>
    </row>
    <row r="12" spans="1:21" ht="20.100000000000001" customHeight="1" x14ac:dyDescent="0.25">
      <c r="B12" s="6" t="s">
        <v>4</v>
      </c>
      <c r="C12" s="23">
        <v>6</v>
      </c>
      <c r="D12" s="23">
        <v>5</v>
      </c>
      <c r="E12" s="23">
        <v>8</v>
      </c>
      <c r="F12" s="23">
        <v>6</v>
      </c>
      <c r="G12" s="23">
        <v>9</v>
      </c>
      <c r="H12" s="23">
        <v>0</v>
      </c>
      <c r="I12" s="3"/>
      <c r="J12" s="3"/>
      <c r="K12" s="3"/>
      <c r="L12" s="4">
        <v>0</v>
      </c>
      <c r="M12" s="23">
        <v>10</v>
      </c>
      <c r="N12" s="23">
        <v>11</v>
      </c>
      <c r="O12" s="27">
        <v>8</v>
      </c>
      <c r="P12" s="23">
        <v>13</v>
      </c>
      <c r="Q12" s="23">
        <v>13</v>
      </c>
      <c r="R12" s="27">
        <v>0</v>
      </c>
      <c r="S12" s="28">
        <v>10</v>
      </c>
      <c r="T12" s="10">
        <f t="shared" si="0"/>
        <v>99</v>
      </c>
      <c r="U12" s="5"/>
    </row>
    <row r="13" spans="1:21" ht="20.100000000000001" customHeight="1" x14ac:dyDescent="0.25">
      <c r="B13" s="6" t="s">
        <v>33</v>
      </c>
      <c r="C13" s="23">
        <v>5</v>
      </c>
      <c r="D13" s="23">
        <v>4</v>
      </c>
      <c r="E13" s="23">
        <v>6</v>
      </c>
      <c r="F13" s="23">
        <v>3</v>
      </c>
      <c r="G13" s="23">
        <v>5</v>
      </c>
      <c r="H13" s="23">
        <v>0</v>
      </c>
      <c r="I13" s="3"/>
      <c r="J13" s="3"/>
      <c r="K13" s="3"/>
      <c r="L13" s="4">
        <v>6</v>
      </c>
      <c r="M13" s="23">
        <v>11</v>
      </c>
      <c r="N13" s="23">
        <v>5</v>
      </c>
      <c r="O13" s="27">
        <v>10</v>
      </c>
      <c r="P13" s="23">
        <v>6</v>
      </c>
      <c r="Q13" s="23">
        <v>4</v>
      </c>
      <c r="R13" s="27">
        <v>11</v>
      </c>
      <c r="S13" s="23">
        <v>6</v>
      </c>
      <c r="T13" s="14">
        <f t="shared" si="0"/>
        <v>82</v>
      </c>
      <c r="U13" s="5"/>
    </row>
    <row r="14" spans="1:21" ht="20.100000000000001" customHeight="1" x14ac:dyDescent="0.25">
      <c r="A14" s="12"/>
      <c r="B14" s="13" t="s">
        <v>3</v>
      </c>
      <c r="C14" s="23">
        <v>13</v>
      </c>
      <c r="D14" s="23">
        <v>13</v>
      </c>
      <c r="E14" s="23">
        <v>9</v>
      </c>
      <c r="F14" s="23">
        <v>10</v>
      </c>
      <c r="G14" s="23">
        <v>10</v>
      </c>
      <c r="H14" s="23">
        <v>5</v>
      </c>
      <c r="I14" s="3"/>
      <c r="J14" s="3"/>
      <c r="K14" s="3"/>
      <c r="L14" s="4">
        <v>10</v>
      </c>
      <c r="M14" s="23">
        <v>9</v>
      </c>
      <c r="N14" s="23">
        <v>8</v>
      </c>
      <c r="O14" s="27">
        <v>13</v>
      </c>
      <c r="P14" s="23">
        <v>4</v>
      </c>
      <c r="Q14" s="23">
        <v>7</v>
      </c>
      <c r="R14" s="27">
        <v>13</v>
      </c>
      <c r="S14" s="23">
        <v>9</v>
      </c>
      <c r="T14" s="14">
        <f t="shared" si="0"/>
        <v>133</v>
      </c>
      <c r="U14" s="5"/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4"/>
  <sheetViews>
    <sheetView workbookViewId="0">
      <selection activeCell="L14" sqref="L14"/>
    </sheetView>
  </sheetViews>
  <sheetFormatPr defaultRowHeight="15" x14ac:dyDescent="0.25"/>
  <cols>
    <col min="1" max="1" width="5.42578125" customWidth="1"/>
    <col min="2" max="2" width="24.85546875" bestFit="1" customWidth="1"/>
    <col min="3" max="7" width="6.7109375" style="22" customWidth="1"/>
    <col min="8" max="9" width="6.7109375" customWidth="1"/>
    <col min="10" max="10" width="6.7109375" style="22" customWidth="1"/>
    <col min="11" max="11" width="6.7109375" customWidth="1"/>
    <col min="12" max="17" width="6.7109375" style="22" customWidth="1"/>
    <col min="18" max="18" width="6.7109375" customWidth="1"/>
    <col min="19" max="19" width="6.7109375" style="22" customWidth="1"/>
    <col min="20" max="20" width="6.7109375" customWidth="1"/>
    <col min="21" max="21" width="3.28515625" customWidth="1"/>
    <col min="22" max="22" width="11.85546875" bestFit="1" customWidth="1"/>
    <col min="23" max="23" width="3.5703125" customWidth="1"/>
    <col min="24" max="24" width="10.7109375" bestFit="1" customWidth="1"/>
  </cols>
  <sheetData>
    <row r="1" spans="2:21" ht="15.75" thickBot="1" x14ac:dyDescent="0.3"/>
    <row r="2" spans="2:21" ht="15.75" thickBot="1" x14ac:dyDescent="0.3">
      <c r="C2" s="1">
        <v>100</v>
      </c>
      <c r="D2" s="1">
        <v>200</v>
      </c>
      <c r="E2" s="1">
        <v>400</v>
      </c>
      <c r="F2" s="1">
        <v>800</v>
      </c>
      <c r="G2" s="1">
        <v>1500</v>
      </c>
      <c r="H2" s="1">
        <v>3000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36</v>
      </c>
      <c r="N2" s="1" t="s">
        <v>16</v>
      </c>
      <c r="O2" s="1" t="s">
        <v>35</v>
      </c>
      <c r="P2" s="1" t="s">
        <v>17</v>
      </c>
      <c r="Q2" s="1" t="s">
        <v>8</v>
      </c>
      <c r="R2" s="1" t="s">
        <v>9</v>
      </c>
      <c r="S2" s="1" t="s">
        <v>10</v>
      </c>
      <c r="T2" s="12"/>
      <c r="U2" s="5"/>
    </row>
    <row r="3" spans="2:21" ht="19.5" thickBot="1" x14ac:dyDescent="0.35">
      <c r="B3" s="7" t="s">
        <v>21</v>
      </c>
      <c r="C3" s="29"/>
      <c r="D3" s="29"/>
      <c r="E3" s="29"/>
      <c r="F3" s="29"/>
      <c r="G3" s="29"/>
      <c r="H3" s="12"/>
      <c r="I3" s="12"/>
      <c r="J3" s="29"/>
      <c r="K3" s="12"/>
      <c r="L3" s="29"/>
      <c r="M3" s="29"/>
      <c r="N3" s="29"/>
      <c r="O3" s="29"/>
      <c r="P3" s="29"/>
      <c r="Q3" s="29"/>
      <c r="R3" s="12"/>
      <c r="S3" s="29"/>
      <c r="T3" s="8" t="s">
        <v>20</v>
      </c>
    </row>
    <row r="4" spans="2:21" ht="15.75" x14ac:dyDescent="0.25">
      <c r="B4" s="6" t="s">
        <v>0</v>
      </c>
      <c r="C4" s="23">
        <v>10</v>
      </c>
      <c r="D4" s="23">
        <v>8</v>
      </c>
      <c r="E4" s="23">
        <v>11</v>
      </c>
      <c r="F4" s="23">
        <v>8</v>
      </c>
      <c r="G4" s="23">
        <v>9</v>
      </c>
      <c r="H4" s="3"/>
      <c r="I4" s="3"/>
      <c r="J4" s="23">
        <v>9</v>
      </c>
      <c r="K4" s="3"/>
      <c r="L4" s="23">
        <v>10</v>
      </c>
      <c r="M4" s="27" t="s">
        <v>37</v>
      </c>
      <c r="N4" s="23">
        <v>11</v>
      </c>
      <c r="O4" s="27">
        <v>0</v>
      </c>
      <c r="P4" s="23">
        <v>9</v>
      </c>
      <c r="Q4" s="23">
        <v>13</v>
      </c>
      <c r="R4" s="2">
        <v>11</v>
      </c>
      <c r="S4" s="28">
        <v>8</v>
      </c>
      <c r="T4" s="9">
        <f t="shared" ref="T4:T14" si="0">SUM(C4:S4)</f>
        <v>117</v>
      </c>
      <c r="U4" s="5"/>
    </row>
    <row r="5" spans="2:21" ht="15.75" x14ac:dyDescent="0.25">
      <c r="B5" s="6" t="s">
        <v>6</v>
      </c>
      <c r="C5" s="23">
        <v>5</v>
      </c>
      <c r="D5" s="23">
        <v>7</v>
      </c>
      <c r="E5" s="23">
        <v>2</v>
      </c>
      <c r="F5" s="23">
        <v>2</v>
      </c>
      <c r="G5" s="23">
        <v>4</v>
      </c>
      <c r="H5" s="3"/>
      <c r="I5" s="3"/>
      <c r="J5" s="23">
        <v>10</v>
      </c>
      <c r="K5" s="3"/>
      <c r="L5" s="23">
        <v>2</v>
      </c>
      <c r="M5" s="27">
        <v>8</v>
      </c>
      <c r="N5" s="23">
        <v>9</v>
      </c>
      <c r="O5" s="27">
        <v>6</v>
      </c>
      <c r="P5" s="23">
        <v>3</v>
      </c>
      <c r="Q5" s="23">
        <v>2</v>
      </c>
      <c r="R5" s="2">
        <v>2</v>
      </c>
      <c r="S5" s="28">
        <v>4</v>
      </c>
      <c r="T5" s="10">
        <f t="shared" si="0"/>
        <v>66</v>
      </c>
      <c r="U5" s="5"/>
    </row>
    <row r="6" spans="2:21" ht="15.75" x14ac:dyDescent="0.25">
      <c r="B6" s="6" t="s">
        <v>34</v>
      </c>
      <c r="C6" s="23">
        <v>9</v>
      </c>
      <c r="D6" s="23">
        <v>5</v>
      </c>
      <c r="E6" s="23">
        <v>6</v>
      </c>
      <c r="F6" s="23">
        <v>4</v>
      </c>
      <c r="G6" s="23">
        <v>13</v>
      </c>
      <c r="H6" s="3"/>
      <c r="I6" s="3"/>
      <c r="J6" s="23">
        <v>6</v>
      </c>
      <c r="K6" s="3"/>
      <c r="L6" s="23">
        <v>8</v>
      </c>
      <c r="M6" s="27">
        <v>6</v>
      </c>
      <c r="N6" s="23">
        <v>5</v>
      </c>
      <c r="O6" s="27">
        <v>4</v>
      </c>
      <c r="P6" s="23">
        <v>11</v>
      </c>
      <c r="Q6" s="23">
        <v>10</v>
      </c>
      <c r="R6" s="2">
        <v>7</v>
      </c>
      <c r="S6" s="28">
        <v>6</v>
      </c>
      <c r="T6" s="10">
        <f t="shared" si="0"/>
        <v>100</v>
      </c>
      <c r="U6" s="5"/>
    </row>
    <row r="7" spans="2:21" ht="15.75" x14ac:dyDescent="0.25">
      <c r="B7" s="6" t="s">
        <v>1</v>
      </c>
      <c r="C7" s="23">
        <v>7</v>
      </c>
      <c r="D7" s="23">
        <v>9</v>
      </c>
      <c r="E7" s="23">
        <v>3</v>
      </c>
      <c r="F7" s="23">
        <v>7</v>
      </c>
      <c r="G7" s="23">
        <v>3</v>
      </c>
      <c r="H7" s="3"/>
      <c r="I7" s="3"/>
      <c r="J7" s="23">
        <v>3</v>
      </c>
      <c r="K7" s="3"/>
      <c r="L7" s="23">
        <v>5</v>
      </c>
      <c r="M7" s="27">
        <v>0</v>
      </c>
      <c r="N7" s="23">
        <v>3</v>
      </c>
      <c r="O7" s="27">
        <v>8</v>
      </c>
      <c r="P7" s="23">
        <v>7</v>
      </c>
      <c r="Q7" s="23">
        <v>6</v>
      </c>
      <c r="R7" s="2">
        <v>9</v>
      </c>
      <c r="S7" s="28">
        <v>7</v>
      </c>
      <c r="T7" s="10">
        <f t="shared" si="0"/>
        <v>77</v>
      </c>
      <c r="U7" s="5"/>
    </row>
    <row r="8" spans="2:21" ht="15.75" x14ac:dyDescent="0.25">
      <c r="B8" s="6" t="s">
        <v>30</v>
      </c>
      <c r="C8" s="23">
        <v>11</v>
      </c>
      <c r="D8" s="23">
        <v>13</v>
      </c>
      <c r="E8" s="23">
        <v>4</v>
      </c>
      <c r="F8" s="23">
        <v>5</v>
      </c>
      <c r="G8" s="23">
        <v>5</v>
      </c>
      <c r="H8" s="3"/>
      <c r="I8" s="3"/>
      <c r="J8" s="23">
        <v>5</v>
      </c>
      <c r="K8" s="3"/>
      <c r="L8" s="23">
        <v>6</v>
      </c>
      <c r="M8" s="27">
        <v>7</v>
      </c>
      <c r="N8" s="23">
        <v>8</v>
      </c>
      <c r="O8" s="27">
        <v>7</v>
      </c>
      <c r="P8" s="23">
        <v>5</v>
      </c>
      <c r="Q8" s="23">
        <v>7</v>
      </c>
      <c r="R8" s="2">
        <v>10</v>
      </c>
      <c r="S8" s="28">
        <v>9</v>
      </c>
      <c r="T8" s="10">
        <f t="shared" si="0"/>
        <v>102</v>
      </c>
      <c r="U8" s="5"/>
    </row>
    <row r="9" spans="2:21" ht="15.75" x14ac:dyDescent="0.25">
      <c r="B9" s="6" t="s">
        <v>31</v>
      </c>
      <c r="C9" s="23">
        <v>2</v>
      </c>
      <c r="D9" s="23">
        <v>3</v>
      </c>
      <c r="E9" s="23">
        <v>7</v>
      </c>
      <c r="F9" s="23">
        <v>6</v>
      </c>
      <c r="G9" s="23">
        <v>2</v>
      </c>
      <c r="H9" s="3"/>
      <c r="I9" s="3"/>
      <c r="J9" s="23">
        <v>4</v>
      </c>
      <c r="K9" s="3"/>
      <c r="L9" s="23">
        <v>7</v>
      </c>
      <c r="M9" s="27">
        <v>0</v>
      </c>
      <c r="N9" s="23">
        <v>6</v>
      </c>
      <c r="O9" s="27">
        <v>9</v>
      </c>
      <c r="P9" s="23">
        <v>3</v>
      </c>
      <c r="Q9" s="23">
        <v>4</v>
      </c>
      <c r="R9" s="2">
        <v>3</v>
      </c>
      <c r="S9" s="28">
        <v>3</v>
      </c>
      <c r="T9" s="10">
        <f t="shared" si="0"/>
        <v>59</v>
      </c>
      <c r="U9" s="5"/>
    </row>
    <row r="10" spans="2:21" ht="15.75" x14ac:dyDescent="0.25">
      <c r="B10" s="6" t="s">
        <v>32</v>
      </c>
      <c r="C10" s="23">
        <v>13</v>
      </c>
      <c r="D10" s="23">
        <v>11</v>
      </c>
      <c r="E10" s="23">
        <v>9</v>
      </c>
      <c r="F10" s="23">
        <v>11</v>
      </c>
      <c r="G10" s="23">
        <v>6</v>
      </c>
      <c r="H10" s="3"/>
      <c r="I10" s="3"/>
      <c r="J10" s="23">
        <v>7</v>
      </c>
      <c r="K10" s="3"/>
      <c r="L10" s="23">
        <v>4</v>
      </c>
      <c r="M10" s="27">
        <v>11</v>
      </c>
      <c r="N10" s="23">
        <v>10</v>
      </c>
      <c r="O10" s="27" t="s">
        <v>37</v>
      </c>
      <c r="P10" s="23">
        <v>4</v>
      </c>
      <c r="Q10" s="23">
        <v>3</v>
      </c>
      <c r="R10" s="2">
        <v>5</v>
      </c>
      <c r="S10" s="28">
        <v>2</v>
      </c>
      <c r="T10" s="10">
        <f t="shared" si="0"/>
        <v>96</v>
      </c>
      <c r="U10" s="5"/>
    </row>
    <row r="11" spans="2:21" ht="15.75" x14ac:dyDescent="0.25">
      <c r="B11" s="6" t="s">
        <v>2</v>
      </c>
      <c r="C11" s="23">
        <v>8</v>
      </c>
      <c r="D11" s="23">
        <v>10</v>
      </c>
      <c r="E11" s="23">
        <v>8</v>
      </c>
      <c r="F11" s="23">
        <v>9</v>
      </c>
      <c r="G11" s="23">
        <v>10</v>
      </c>
      <c r="H11" s="3"/>
      <c r="I11" s="3"/>
      <c r="J11" s="23">
        <v>11</v>
      </c>
      <c r="K11" s="3"/>
      <c r="L11" s="23">
        <v>11</v>
      </c>
      <c r="M11" s="27">
        <v>13</v>
      </c>
      <c r="N11" s="23">
        <v>13</v>
      </c>
      <c r="O11" s="27">
        <v>11</v>
      </c>
      <c r="P11" s="23">
        <v>9</v>
      </c>
      <c r="Q11" s="23">
        <v>9</v>
      </c>
      <c r="R11" s="2">
        <v>6</v>
      </c>
      <c r="S11" s="28">
        <v>11</v>
      </c>
      <c r="T11" s="10">
        <f t="shared" si="0"/>
        <v>139</v>
      </c>
      <c r="U11" s="5"/>
    </row>
    <row r="12" spans="2:21" ht="15.75" x14ac:dyDescent="0.25">
      <c r="B12" s="13" t="s">
        <v>4</v>
      </c>
      <c r="C12" s="23">
        <v>3</v>
      </c>
      <c r="D12" s="23">
        <v>6</v>
      </c>
      <c r="E12" s="23">
        <v>13</v>
      </c>
      <c r="F12" s="23">
        <v>13</v>
      </c>
      <c r="G12" s="23">
        <v>7</v>
      </c>
      <c r="H12" s="3"/>
      <c r="I12" s="3"/>
      <c r="J12" s="23">
        <v>13</v>
      </c>
      <c r="K12" s="3"/>
      <c r="L12" s="23">
        <v>9</v>
      </c>
      <c r="M12" s="27">
        <v>10</v>
      </c>
      <c r="N12" s="23">
        <v>7</v>
      </c>
      <c r="O12" s="27">
        <v>10</v>
      </c>
      <c r="P12" s="23">
        <v>13</v>
      </c>
      <c r="Q12" s="23">
        <v>8</v>
      </c>
      <c r="R12" s="2">
        <v>13</v>
      </c>
      <c r="S12" s="28">
        <v>13</v>
      </c>
      <c r="T12" s="10">
        <f t="shared" si="0"/>
        <v>138</v>
      </c>
      <c r="U12" s="5"/>
    </row>
    <row r="13" spans="2:21" ht="15.75" x14ac:dyDescent="0.25">
      <c r="B13" s="6" t="s">
        <v>33</v>
      </c>
      <c r="C13" s="23">
        <v>6</v>
      </c>
      <c r="D13" s="23">
        <v>4</v>
      </c>
      <c r="E13" s="23">
        <v>5</v>
      </c>
      <c r="F13" s="23">
        <v>10</v>
      </c>
      <c r="G13" s="23">
        <v>8</v>
      </c>
      <c r="H13" s="3"/>
      <c r="I13" s="3"/>
      <c r="J13" s="23">
        <v>8</v>
      </c>
      <c r="K13" s="3"/>
      <c r="L13" s="23">
        <v>3</v>
      </c>
      <c r="M13" s="27">
        <v>5</v>
      </c>
      <c r="N13" s="23">
        <v>2</v>
      </c>
      <c r="O13" s="27">
        <v>13</v>
      </c>
      <c r="P13" s="23">
        <v>6</v>
      </c>
      <c r="Q13" s="23">
        <v>5</v>
      </c>
      <c r="R13" s="2">
        <v>4</v>
      </c>
      <c r="S13" s="28">
        <v>10</v>
      </c>
      <c r="T13" s="10">
        <f t="shared" si="0"/>
        <v>89</v>
      </c>
      <c r="U13" s="5"/>
    </row>
    <row r="14" spans="2:21" ht="16.5" thickBot="1" x14ac:dyDescent="0.3">
      <c r="B14" s="6" t="s">
        <v>3</v>
      </c>
      <c r="C14" s="23">
        <v>4</v>
      </c>
      <c r="D14" s="23">
        <v>2</v>
      </c>
      <c r="E14" s="23">
        <v>10</v>
      </c>
      <c r="F14" s="23">
        <v>3</v>
      </c>
      <c r="G14" s="23">
        <v>11</v>
      </c>
      <c r="H14" s="3"/>
      <c r="I14" s="3"/>
      <c r="J14" s="23">
        <v>0</v>
      </c>
      <c r="K14" s="3"/>
      <c r="L14" s="23">
        <v>13</v>
      </c>
      <c r="M14" s="27">
        <v>9</v>
      </c>
      <c r="N14" s="23">
        <v>4</v>
      </c>
      <c r="O14" s="27">
        <v>5</v>
      </c>
      <c r="P14" s="23">
        <v>10</v>
      </c>
      <c r="Q14" s="23">
        <v>11</v>
      </c>
      <c r="R14" s="2">
        <v>8</v>
      </c>
      <c r="S14" s="28">
        <v>5</v>
      </c>
      <c r="T14" s="11">
        <f t="shared" si="0"/>
        <v>95</v>
      </c>
      <c r="U14" s="5"/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4"/>
  <sheetViews>
    <sheetView workbookViewId="0">
      <selection activeCell="O11" sqref="O11"/>
    </sheetView>
  </sheetViews>
  <sheetFormatPr defaultRowHeight="15" x14ac:dyDescent="0.25"/>
  <cols>
    <col min="1" max="1" width="5.42578125" customWidth="1"/>
    <col min="2" max="2" width="27.5703125" bestFit="1" customWidth="1"/>
    <col min="3" max="8" width="6.7109375" style="22" customWidth="1"/>
    <col min="9" max="10" width="6.7109375" customWidth="1"/>
    <col min="11" max="19" width="6.7109375" style="22" customWidth="1"/>
    <col min="20" max="20" width="6.7109375" customWidth="1"/>
    <col min="21" max="21" width="3.28515625" customWidth="1"/>
    <col min="22" max="22" width="11.85546875" bestFit="1" customWidth="1"/>
    <col min="23" max="23" width="3.5703125" customWidth="1"/>
    <col min="24" max="24" width="10.7109375" bestFit="1" customWidth="1"/>
  </cols>
  <sheetData>
    <row r="1" spans="2:21" ht="15.75" thickBot="1" x14ac:dyDescent="0.3"/>
    <row r="2" spans="2:21" ht="30" customHeight="1" thickBot="1" x14ac:dyDescent="0.3">
      <c r="C2" s="21">
        <v>100</v>
      </c>
      <c r="D2" s="21">
        <v>200</v>
      </c>
      <c r="E2" s="21">
        <v>400</v>
      </c>
      <c r="F2" s="21">
        <v>800</v>
      </c>
      <c r="G2" s="21">
        <v>1500</v>
      </c>
      <c r="H2" s="21">
        <v>3000</v>
      </c>
      <c r="I2" s="21" t="s">
        <v>11</v>
      </c>
      <c r="J2" s="21" t="s">
        <v>12</v>
      </c>
      <c r="K2" s="21" t="s">
        <v>13</v>
      </c>
      <c r="L2" s="21" t="s">
        <v>36</v>
      </c>
      <c r="M2" s="21" t="s">
        <v>15</v>
      </c>
      <c r="N2" s="21" t="s">
        <v>16</v>
      </c>
      <c r="O2" s="21" t="s">
        <v>19</v>
      </c>
      <c r="P2" s="21" t="s">
        <v>17</v>
      </c>
      <c r="Q2" s="21" t="s">
        <v>8</v>
      </c>
      <c r="R2" s="21" t="s">
        <v>35</v>
      </c>
      <c r="S2" s="21" t="s">
        <v>10</v>
      </c>
      <c r="T2" s="12"/>
      <c r="U2" s="5"/>
    </row>
    <row r="3" spans="2:21" ht="30" customHeight="1" thickBot="1" x14ac:dyDescent="0.35">
      <c r="B3" s="7" t="s">
        <v>22</v>
      </c>
      <c r="C3" s="29"/>
      <c r="D3" s="29"/>
      <c r="E3" s="29"/>
      <c r="F3" s="29"/>
      <c r="G3" s="29"/>
      <c r="H3" s="29"/>
      <c r="I3" s="12"/>
      <c r="J3" s="12"/>
      <c r="K3" s="29"/>
      <c r="L3" s="29"/>
      <c r="M3" s="29"/>
      <c r="N3" s="29"/>
      <c r="O3" s="29"/>
      <c r="P3" s="29"/>
      <c r="Q3" s="29"/>
      <c r="R3" s="29"/>
      <c r="S3" s="29"/>
      <c r="T3" s="8" t="s">
        <v>20</v>
      </c>
    </row>
    <row r="4" spans="2:21" ht="30" customHeight="1" x14ac:dyDescent="0.25">
      <c r="B4" s="6" t="s">
        <v>0</v>
      </c>
      <c r="C4" s="23">
        <v>8</v>
      </c>
      <c r="D4" s="24">
        <v>13</v>
      </c>
      <c r="E4" s="24">
        <v>4</v>
      </c>
      <c r="F4" s="24">
        <v>5</v>
      </c>
      <c r="G4" s="24">
        <v>5</v>
      </c>
      <c r="H4" s="24">
        <v>0</v>
      </c>
      <c r="I4" s="26"/>
      <c r="J4" s="26"/>
      <c r="K4" s="24">
        <v>0</v>
      </c>
      <c r="L4" s="38">
        <v>6</v>
      </c>
      <c r="M4" s="24">
        <v>10</v>
      </c>
      <c r="N4" s="24">
        <v>11</v>
      </c>
      <c r="O4" s="38">
        <v>13</v>
      </c>
      <c r="P4" s="24">
        <v>13</v>
      </c>
      <c r="Q4" s="24">
        <v>13</v>
      </c>
      <c r="R4" s="27">
        <v>8</v>
      </c>
      <c r="S4" s="28">
        <v>8</v>
      </c>
      <c r="T4" s="9">
        <f t="shared" ref="T4:T14" si="0">SUM(C4:S4)</f>
        <v>117</v>
      </c>
      <c r="U4" s="5"/>
    </row>
    <row r="5" spans="2:21" ht="30" customHeight="1" x14ac:dyDescent="0.25">
      <c r="B5" s="6" t="s">
        <v>6</v>
      </c>
      <c r="C5" s="24">
        <v>7</v>
      </c>
      <c r="D5" s="24">
        <v>10</v>
      </c>
      <c r="E5" s="24">
        <v>2</v>
      </c>
      <c r="F5" s="24">
        <v>9</v>
      </c>
      <c r="G5" s="24">
        <v>13</v>
      </c>
      <c r="H5" s="24">
        <v>11</v>
      </c>
      <c r="I5" s="26"/>
      <c r="J5" s="26"/>
      <c r="K5" s="24">
        <v>0</v>
      </c>
      <c r="L5" s="38">
        <v>8</v>
      </c>
      <c r="M5" s="24">
        <v>0</v>
      </c>
      <c r="N5" s="24">
        <v>4</v>
      </c>
      <c r="O5" s="38">
        <v>10</v>
      </c>
      <c r="P5" s="24">
        <v>2</v>
      </c>
      <c r="Q5" s="24">
        <v>7</v>
      </c>
      <c r="R5" s="27">
        <v>7</v>
      </c>
      <c r="S5" s="28">
        <v>9</v>
      </c>
      <c r="T5" s="10">
        <f t="shared" si="0"/>
        <v>99</v>
      </c>
      <c r="U5" s="5"/>
    </row>
    <row r="6" spans="2:21" ht="30" customHeight="1" x14ac:dyDescent="0.25">
      <c r="B6" s="6" t="s">
        <v>34</v>
      </c>
      <c r="C6" s="24">
        <v>11</v>
      </c>
      <c r="D6" s="24">
        <v>8</v>
      </c>
      <c r="E6" s="24">
        <v>9</v>
      </c>
      <c r="F6" s="24">
        <v>10</v>
      </c>
      <c r="G6" s="24">
        <v>6</v>
      </c>
      <c r="H6" s="24">
        <v>6</v>
      </c>
      <c r="I6" s="26"/>
      <c r="J6" s="26"/>
      <c r="K6" s="24">
        <v>13</v>
      </c>
      <c r="L6" s="38">
        <v>11</v>
      </c>
      <c r="M6" s="24">
        <v>7</v>
      </c>
      <c r="N6" s="24">
        <v>9</v>
      </c>
      <c r="O6" s="38">
        <v>7</v>
      </c>
      <c r="P6" s="24">
        <v>10</v>
      </c>
      <c r="Q6" s="25">
        <v>4</v>
      </c>
      <c r="R6" s="27">
        <v>4</v>
      </c>
      <c r="S6" s="28">
        <v>7</v>
      </c>
      <c r="T6" s="10">
        <f t="shared" si="0"/>
        <v>122</v>
      </c>
      <c r="U6" s="5"/>
    </row>
    <row r="7" spans="2:21" ht="30" customHeight="1" x14ac:dyDescent="0.25">
      <c r="B7" s="6" t="s">
        <v>1</v>
      </c>
      <c r="C7" s="24">
        <v>6</v>
      </c>
      <c r="D7" s="24">
        <v>7</v>
      </c>
      <c r="E7" s="24">
        <v>10</v>
      </c>
      <c r="F7" s="24">
        <v>11</v>
      </c>
      <c r="G7" s="24">
        <v>3</v>
      </c>
      <c r="H7" s="24">
        <v>0</v>
      </c>
      <c r="I7" s="26"/>
      <c r="J7" s="26"/>
      <c r="K7" s="24">
        <v>5</v>
      </c>
      <c r="L7" s="38">
        <v>7</v>
      </c>
      <c r="M7" s="24">
        <v>8</v>
      </c>
      <c r="N7" s="24">
        <v>8</v>
      </c>
      <c r="O7" s="38">
        <v>6</v>
      </c>
      <c r="P7" s="24">
        <v>4</v>
      </c>
      <c r="Q7" s="24">
        <v>10</v>
      </c>
      <c r="R7" s="27">
        <v>3</v>
      </c>
      <c r="S7" s="28">
        <v>3</v>
      </c>
      <c r="T7" s="10">
        <f t="shared" si="0"/>
        <v>91</v>
      </c>
      <c r="U7" s="5"/>
    </row>
    <row r="8" spans="2:21" ht="30" customHeight="1" x14ac:dyDescent="0.25">
      <c r="B8" s="6" t="s">
        <v>30</v>
      </c>
      <c r="C8" s="24">
        <v>5</v>
      </c>
      <c r="D8" s="24">
        <v>3</v>
      </c>
      <c r="E8" s="24">
        <v>5</v>
      </c>
      <c r="F8" s="24">
        <v>13</v>
      </c>
      <c r="G8" s="24">
        <v>11</v>
      </c>
      <c r="H8" s="24">
        <v>9</v>
      </c>
      <c r="I8" s="26"/>
      <c r="J8" s="26"/>
      <c r="K8" s="24">
        <v>8</v>
      </c>
      <c r="L8" s="38">
        <v>3</v>
      </c>
      <c r="M8" s="24">
        <v>4</v>
      </c>
      <c r="N8" s="24">
        <v>6</v>
      </c>
      <c r="O8" s="38">
        <v>8</v>
      </c>
      <c r="P8" s="24">
        <v>7</v>
      </c>
      <c r="Q8" s="24">
        <v>6</v>
      </c>
      <c r="R8" s="27">
        <v>6</v>
      </c>
      <c r="S8" s="28">
        <v>11</v>
      </c>
      <c r="T8" s="10">
        <f t="shared" si="0"/>
        <v>105</v>
      </c>
      <c r="U8" s="5"/>
    </row>
    <row r="9" spans="2:21" ht="30" customHeight="1" x14ac:dyDescent="0.25">
      <c r="B9" s="6" t="s">
        <v>31</v>
      </c>
      <c r="C9" s="24">
        <v>2</v>
      </c>
      <c r="D9" s="24">
        <v>2</v>
      </c>
      <c r="E9" s="24">
        <v>6</v>
      </c>
      <c r="F9" s="24">
        <v>4</v>
      </c>
      <c r="G9" s="24">
        <v>10</v>
      </c>
      <c r="H9" s="24">
        <v>5</v>
      </c>
      <c r="I9" s="26"/>
      <c r="J9" s="26"/>
      <c r="K9" s="24">
        <v>6</v>
      </c>
      <c r="L9" s="38">
        <v>2</v>
      </c>
      <c r="M9" s="24">
        <v>3</v>
      </c>
      <c r="N9" s="24">
        <v>7</v>
      </c>
      <c r="O9" s="38">
        <v>2</v>
      </c>
      <c r="P9" s="24">
        <v>3</v>
      </c>
      <c r="Q9" s="24">
        <v>2</v>
      </c>
      <c r="R9" s="27">
        <v>5</v>
      </c>
      <c r="S9" s="28">
        <v>4</v>
      </c>
      <c r="T9" s="10">
        <f t="shared" si="0"/>
        <v>63</v>
      </c>
      <c r="U9" s="5"/>
    </row>
    <row r="10" spans="2:21" ht="30" customHeight="1" x14ac:dyDescent="0.25">
      <c r="B10" s="6" t="s">
        <v>32</v>
      </c>
      <c r="C10" s="24">
        <v>4</v>
      </c>
      <c r="D10" s="24">
        <v>5</v>
      </c>
      <c r="E10" s="24">
        <v>11</v>
      </c>
      <c r="F10" s="24">
        <v>2</v>
      </c>
      <c r="G10" s="24">
        <v>4</v>
      </c>
      <c r="H10" s="24">
        <v>10</v>
      </c>
      <c r="I10" s="26"/>
      <c r="J10" s="26"/>
      <c r="K10" s="24">
        <v>4</v>
      </c>
      <c r="L10" s="38">
        <v>5</v>
      </c>
      <c r="M10" s="24">
        <v>6</v>
      </c>
      <c r="N10" s="24">
        <v>3</v>
      </c>
      <c r="O10" s="38">
        <v>3</v>
      </c>
      <c r="P10" s="24">
        <v>5</v>
      </c>
      <c r="Q10" s="24">
        <v>3</v>
      </c>
      <c r="R10" s="27">
        <v>0</v>
      </c>
      <c r="S10" s="28">
        <v>0</v>
      </c>
      <c r="T10" s="10">
        <f t="shared" si="0"/>
        <v>65</v>
      </c>
      <c r="U10" s="5"/>
    </row>
    <row r="11" spans="2:21" ht="30" customHeight="1" x14ac:dyDescent="0.25">
      <c r="B11" s="6" t="s">
        <v>2</v>
      </c>
      <c r="C11" s="24">
        <v>13</v>
      </c>
      <c r="D11" s="24">
        <v>6</v>
      </c>
      <c r="E11" s="24">
        <v>8</v>
      </c>
      <c r="F11" s="24">
        <v>6</v>
      </c>
      <c r="G11" s="24">
        <v>7</v>
      </c>
      <c r="H11" s="24">
        <v>8</v>
      </c>
      <c r="I11" s="26"/>
      <c r="J11" s="26"/>
      <c r="K11" s="24">
        <v>7</v>
      </c>
      <c r="L11" s="38">
        <v>10</v>
      </c>
      <c r="M11" s="24">
        <v>11</v>
      </c>
      <c r="N11" s="24">
        <v>10</v>
      </c>
      <c r="O11" s="38">
        <v>9</v>
      </c>
      <c r="P11" s="24">
        <v>9</v>
      </c>
      <c r="Q11" s="24">
        <v>8</v>
      </c>
      <c r="R11" s="27">
        <v>9</v>
      </c>
      <c r="S11" s="28">
        <v>10</v>
      </c>
      <c r="T11" s="10">
        <f t="shared" si="0"/>
        <v>131</v>
      </c>
      <c r="U11" s="5"/>
    </row>
    <row r="12" spans="2:21" ht="30" customHeight="1" x14ac:dyDescent="0.25">
      <c r="B12" s="6" t="s">
        <v>4</v>
      </c>
      <c r="C12" s="24">
        <v>3</v>
      </c>
      <c r="D12" s="24">
        <v>4</v>
      </c>
      <c r="E12" s="24">
        <v>3</v>
      </c>
      <c r="F12" s="24">
        <v>7</v>
      </c>
      <c r="G12" s="24">
        <v>0</v>
      </c>
      <c r="H12" s="24">
        <v>7</v>
      </c>
      <c r="I12" s="26"/>
      <c r="J12" s="26"/>
      <c r="K12" s="24">
        <v>10</v>
      </c>
      <c r="L12" s="38">
        <v>4</v>
      </c>
      <c r="M12" s="24">
        <v>9</v>
      </c>
      <c r="N12" s="24">
        <v>13</v>
      </c>
      <c r="O12" s="38">
        <v>11</v>
      </c>
      <c r="P12" s="24">
        <v>11</v>
      </c>
      <c r="Q12" s="24">
        <v>11</v>
      </c>
      <c r="R12" s="27">
        <v>11</v>
      </c>
      <c r="S12" s="28">
        <v>5</v>
      </c>
      <c r="T12" s="10">
        <f t="shared" si="0"/>
        <v>109</v>
      </c>
      <c r="U12" s="5"/>
    </row>
    <row r="13" spans="2:21" ht="30" customHeight="1" x14ac:dyDescent="0.25">
      <c r="B13" s="6" t="s">
        <v>33</v>
      </c>
      <c r="C13" s="24">
        <v>9</v>
      </c>
      <c r="D13" s="24">
        <v>9</v>
      </c>
      <c r="E13" s="24">
        <v>7</v>
      </c>
      <c r="F13" s="24">
        <v>3</v>
      </c>
      <c r="G13" s="24">
        <v>9</v>
      </c>
      <c r="H13" s="24">
        <v>9</v>
      </c>
      <c r="I13" s="26"/>
      <c r="J13" s="26"/>
      <c r="K13" s="24">
        <v>11</v>
      </c>
      <c r="L13" s="38">
        <v>9</v>
      </c>
      <c r="M13" s="24">
        <v>5</v>
      </c>
      <c r="N13" s="24">
        <v>2</v>
      </c>
      <c r="O13" s="38">
        <v>5</v>
      </c>
      <c r="P13" s="24">
        <v>6</v>
      </c>
      <c r="Q13" s="24">
        <v>9</v>
      </c>
      <c r="R13" s="27">
        <v>13</v>
      </c>
      <c r="S13" s="28">
        <v>6</v>
      </c>
      <c r="T13" s="10">
        <f t="shared" si="0"/>
        <v>112</v>
      </c>
      <c r="U13" s="5"/>
    </row>
    <row r="14" spans="2:21" ht="30" customHeight="1" thickBot="1" x14ac:dyDescent="0.3">
      <c r="B14" s="13" t="s">
        <v>3</v>
      </c>
      <c r="C14" s="24">
        <v>10</v>
      </c>
      <c r="D14" s="24">
        <v>11</v>
      </c>
      <c r="E14" s="24">
        <v>13</v>
      </c>
      <c r="F14" s="24">
        <v>8</v>
      </c>
      <c r="G14" s="24">
        <v>8</v>
      </c>
      <c r="H14" s="24">
        <v>13</v>
      </c>
      <c r="I14" s="26"/>
      <c r="J14" s="26"/>
      <c r="K14" s="24">
        <v>9</v>
      </c>
      <c r="L14" s="38">
        <v>13</v>
      </c>
      <c r="M14" s="24">
        <v>13</v>
      </c>
      <c r="N14" s="24">
        <v>5</v>
      </c>
      <c r="O14" s="38">
        <v>4</v>
      </c>
      <c r="P14" s="24">
        <v>8</v>
      </c>
      <c r="Q14" s="24">
        <v>5</v>
      </c>
      <c r="R14" s="27">
        <v>10</v>
      </c>
      <c r="S14" s="28">
        <v>13</v>
      </c>
      <c r="T14" s="11">
        <f t="shared" si="0"/>
        <v>143</v>
      </c>
      <c r="U14" s="5"/>
    </row>
  </sheetData>
  <printOptions horizontalCentered="1" verticalCentered="1"/>
  <pageMargins left="0" right="0" top="0.74803149606299213" bottom="0.74803149606299213" header="0.31496062992125984" footer="0.31496062992125984"/>
  <pageSetup paperSize="9" scale="94" fitToHeight="0" orientation="landscape" horizontalDpi="300" verticalDpi="300" r:id="rId1"/>
  <headerFooter>
    <oddFooter>&amp;C13-IPM-TOTAAL SCHOLIEREN HEREN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3"/>
  <sheetViews>
    <sheetView workbookViewId="0">
      <selection activeCell="H17" sqref="H17"/>
    </sheetView>
  </sheetViews>
  <sheetFormatPr defaultRowHeight="15" x14ac:dyDescent="0.25"/>
  <cols>
    <col min="2" max="2" width="30" bestFit="1" customWidth="1"/>
    <col min="3" max="3" width="15" bestFit="1" customWidth="1"/>
    <col min="4" max="4" width="17" bestFit="1" customWidth="1"/>
    <col min="5" max="5" width="18.140625" bestFit="1" customWidth="1"/>
  </cols>
  <sheetData>
    <row r="2" spans="2:5" ht="21" x14ac:dyDescent="0.35">
      <c r="B2" s="15"/>
      <c r="C2" s="15" t="s">
        <v>23</v>
      </c>
      <c r="D2" s="15" t="s">
        <v>24</v>
      </c>
      <c r="E2" s="17" t="s">
        <v>27</v>
      </c>
    </row>
    <row r="3" spans="2:5" ht="21" x14ac:dyDescent="0.35">
      <c r="B3" s="15" t="s">
        <v>0</v>
      </c>
      <c r="C3" s="16">
        <f>+Cad.Dames!T4</f>
        <v>132</v>
      </c>
      <c r="D3" s="16">
        <f>+Schol.Dames!T4</f>
        <v>111</v>
      </c>
      <c r="E3" s="18">
        <f>+C3+D3</f>
        <v>243</v>
      </c>
    </row>
    <row r="4" spans="2:5" ht="21" x14ac:dyDescent="0.35">
      <c r="B4" s="15" t="s">
        <v>6</v>
      </c>
      <c r="C4" s="16">
        <f>+Cad.Dames!T5</f>
        <v>68</v>
      </c>
      <c r="D4" s="16">
        <f>+Schol.Dames!T5</f>
        <v>96</v>
      </c>
      <c r="E4" s="18">
        <f t="shared" ref="E4:E13" si="0">+C4+D4</f>
        <v>164</v>
      </c>
    </row>
    <row r="5" spans="2:5" ht="21" x14ac:dyDescent="0.35">
      <c r="B5" s="15" t="s">
        <v>5</v>
      </c>
      <c r="C5" s="16">
        <f>+Cad.Dames!T6</f>
        <v>83</v>
      </c>
      <c r="D5" s="16">
        <f>+Schol.Dames!T6</f>
        <v>65</v>
      </c>
      <c r="E5" s="18">
        <f t="shared" si="0"/>
        <v>148</v>
      </c>
    </row>
    <row r="6" spans="2:5" ht="21" x14ac:dyDescent="0.35">
      <c r="B6" s="15" t="s">
        <v>1</v>
      </c>
      <c r="C6" s="16">
        <f>+Cad.Dames!T7</f>
        <v>98</v>
      </c>
      <c r="D6" s="16">
        <f>+Schol.Dames!T7</f>
        <v>103</v>
      </c>
      <c r="E6" s="18">
        <f t="shared" si="0"/>
        <v>201</v>
      </c>
    </row>
    <row r="7" spans="2:5" ht="21" x14ac:dyDescent="0.35">
      <c r="B7" s="15" t="s">
        <v>30</v>
      </c>
      <c r="C7" s="16">
        <f>+Cad.Dames!T8</f>
        <v>116</v>
      </c>
      <c r="D7" s="16">
        <f>+Schol.Dames!T8</f>
        <v>93</v>
      </c>
      <c r="E7" s="18">
        <f t="shared" si="0"/>
        <v>209</v>
      </c>
    </row>
    <row r="8" spans="2:5" ht="21" x14ac:dyDescent="0.35">
      <c r="B8" s="15" t="s">
        <v>31</v>
      </c>
      <c r="C8" s="16">
        <f>+Cad.Dames!T9</f>
        <v>63</v>
      </c>
      <c r="D8" s="16">
        <f>+Schol.Dames!T9</f>
        <v>31</v>
      </c>
      <c r="E8" s="18">
        <f t="shared" si="0"/>
        <v>94</v>
      </c>
    </row>
    <row r="9" spans="2:5" ht="21" x14ac:dyDescent="0.35">
      <c r="B9" s="15" t="s">
        <v>32</v>
      </c>
      <c r="C9" s="16">
        <f>+Cad.Dames!T10</f>
        <v>43</v>
      </c>
      <c r="D9" s="16">
        <f>+Schol.Dames!T10</f>
        <v>65</v>
      </c>
      <c r="E9" s="18">
        <f t="shared" si="0"/>
        <v>108</v>
      </c>
    </row>
    <row r="10" spans="2:5" ht="21" x14ac:dyDescent="0.35">
      <c r="B10" s="15" t="s">
        <v>2</v>
      </c>
      <c r="C10" s="16">
        <f>+Cad.Dames!T11</f>
        <v>130</v>
      </c>
      <c r="D10" s="16">
        <f>+Schol.Dames!T11</f>
        <v>147</v>
      </c>
      <c r="E10" s="18">
        <f t="shared" si="0"/>
        <v>277</v>
      </c>
    </row>
    <row r="11" spans="2:5" ht="21" x14ac:dyDescent="0.35">
      <c r="B11" s="15" t="s">
        <v>4</v>
      </c>
      <c r="C11" s="16">
        <f>+Cad.Dames!T12</f>
        <v>137</v>
      </c>
      <c r="D11" s="16">
        <f>+Schol.Dames!T12</f>
        <v>99</v>
      </c>
      <c r="E11" s="18">
        <f t="shared" si="0"/>
        <v>236</v>
      </c>
    </row>
    <row r="12" spans="2:5" ht="21" x14ac:dyDescent="0.35">
      <c r="B12" s="15" t="s">
        <v>33</v>
      </c>
      <c r="C12" s="16">
        <f>+Cad.Dames!T13</f>
        <v>87</v>
      </c>
      <c r="D12" s="16">
        <f>+Schol.Dames!T13</f>
        <v>82</v>
      </c>
      <c r="E12" s="18">
        <f t="shared" si="0"/>
        <v>169</v>
      </c>
    </row>
    <row r="13" spans="2:5" ht="21" x14ac:dyDescent="0.35">
      <c r="B13" s="15" t="s">
        <v>3</v>
      </c>
      <c r="C13" s="16">
        <f>+Cad.Dames!T14</f>
        <v>121</v>
      </c>
      <c r="D13" s="16">
        <f>+Schol.Dames!T14</f>
        <v>133</v>
      </c>
      <c r="E13" s="18">
        <f t="shared" si="0"/>
        <v>254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&amp;C13-IPM-TOTAAL DAMES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3"/>
  <sheetViews>
    <sheetView workbookViewId="0">
      <selection activeCell="D17" sqref="D17"/>
    </sheetView>
  </sheetViews>
  <sheetFormatPr defaultRowHeight="15" x14ac:dyDescent="0.25"/>
  <cols>
    <col min="2" max="2" width="30" bestFit="1" customWidth="1"/>
    <col min="3" max="3" width="15" bestFit="1" customWidth="1"/>
    <col min="4" max="4" width="17" bestFit="1" customWidth="1"/>
    <col min="5" max="5" width="18.140625" bestFit="1" customWidth="1"/>
  </cols>
  <sheetData>
    <row r="2" spans="2:5" ht="21" x14ac:dyDescent="0.35">
      <c r="B2" s="15"/>
      <c r="C2" s="15" t="s">
        <v>25</v>
      </c>
      <c r="D2" s="15" t="s">
        <v>26</v>
      </c>
      <c r="E2" s="17" t="s">
        <v>28</v>
      </c>
    </row>
    <row r="3" spans="2:5" ht="21" x14ac:dyDescent="0.35">
      <c r="B3" s="15" t="s">
        <v>0</v>
      </c>
      <c r="C3" s="16">
        <f>+Cad.Heren!T4</f>
        <v>117</v>
      </c>
      <c r="D3" s="16">
        <f>+Schol.Heren!T4</f>
        <v>117</v>
      </c>
      <c r="E3" s="18">
        <f t="shared" ref="E3:E13" si="0">+C3+D3</f>
        <v>234</v>
      </c>
    </row>
    <row r="4" spans="2:5" ht="21" x14ac:dyDescent="0.35">
      <c r="B4" s="15" t="s">
        <v>6</v>
      </c>
      <c r="C4" s="16">
        <f>+Cad.Heren!T5</f>
        <v>66</v>
      </c>
      <c r="D4" s="16">
        <f>+Schol.Heren!T5</f>
        <v>99</v>
      </c>
      <c r="E4" s="18">
        <f t="shared" si="0"/>
        <v>165</v>
      </c>
    </row>
    <row r="5" spans="2:5" ht="21" x14ac:dyDescent="0.35">
      <c r="B5" s="15" t="s">
        <v>5</v>
      </c>
      <c r="C5" s="16">
        <f>+Cad.Heren!T6</f>
        <v>100</v>
      </c>
      <c r="D5" s="16">
        <f>+Schol.Heren!T6</f>
        <v>122</v>
      </c>
      <c r="E5" s="18">
        <f t="shared" si="0"/>
        <v>222</v>
      </c>
    </row>
    <row r="6" spans="2:5" ht="21" x14ac:dyDescent="0.35">
      <c r="B6" s="15" t="s">
        <v>1</v>
      </c>
      <c r="C6" s="16">
        <f>+Cad.Heren!T7</f>
        <v>77</v>
      </c>
      <c r="D6" s="16">
        <f>+Schol.Heren!T7</f>
        <v>91</v>
      </c>
      <c r="E6" s="18">
        <f t="shared" si="0"/>
        <v>168</v>
      </c>
    </row>
    <row r="7" spans="2:5" ht="21" x14ac:dyDescent="0.35">
      <c r="B7" s="15" t="s">
        <v>30</v>
      </c>
      <c r="C7" s="16">
        <f>+Cad.Heren!T8</f>
        <v>102</v>
      </c>
      <c r="D7" s="16">
        <f>+Schol.Heren!T8</f>
        <v>105</v>
      </c>
      <c r="E7" s="18">
        <f t="shared" si="0"/>
        <v>207</v>
      </c>
    </row>
    <row r="8" spans="2:5" ht="21" x14ac:dyDescent="0.35">
      <c r="B8" s="15" t="s">
        <v>31</v>
      </c>
      <c r="C8" s="16">
        <f>+Cad.Heren!T9</f>
        <v>59</v>
      </c>
      <c r="D8" s="16">
        <f>+Schol.Heren!T9</f>
        <v>63</v>
      </c>
      <c r="E8" s="18">
        <f t="shared" si="0"/>
        <v>122</v>
      </c>
    </row>
    <row r="9" spans="2:5" ht="21" x14ac:dyDescent="0.35">
      <c r="B9" s="15" t="s">
        <v>32</v>
      </c>
      <c r="C9" s="16">
        <f>+Cad.Heren!T10</f>
        <v>96</v>
      </c>
      <c r="D9" s="16">
        <f>+Schol.Heren!T10</f>
        <v>65</v>
      </c>
      <c r="E9" s="18">
        <f t="shared" si="0"/>
        <v>161</v>
      </c>
    </row>
    <row r="10" spans="2:5" ht="21" x14ac:dyDescent="0.35">
      <c r="B10" s="15" t="s">
        <v>2</v>
      </c>
      <c r="C10" s="16">
        <f>+Cad.Heren!T11</f>
        <v>139</v>
      </c>
      <c r="D10" s="16">
        <f>+Schol.Heren!T11</f>
        <v>131</v>
      </c>
      <c r="E10" s="18">
        <f t="shared" si="0"/>
        <v>270</v>
      </c>
    </row>
    <row r="11" spans="2:5" ht="21" x14ac:dyDescent="0.35">
      <c r="B11" s="15" t="s">
        <v>4</v>
      </c>
      <c r="C11" s="16">
        <f>+Cad.Heren!T12</f>
        <v>138</v>
      </c>
      <c r="D11" s="16">
        <f>+Schol.Heren!T12</f>
        <v>109</v>
      </c>
      <c r="E11" s="18">
        <f t="shared" si="0"/>
        <v>247</v>
      </c>
    </row>
    <row r="12" spans="2:5" ht="21" x14ac:dyDescent="0.35">
      <c r="B12" s="15" t="s">
        <v>33</v>
      </c>
      <c r="C12" s="16">
        <f>+Cad.Heren!T13</f>
        <v>89</v>
      </c>
      <c r="D12" s="16">
        <f>+Schol.Heren!T13</f>
        <v>112</v>
      </c>
      <c r="E12" s="18">
        <f t="shared" si="0"/>
        <v>201</v>
      </c>
    </row>
    <row r="13" spans="2:5" ht="21" x14ac:dyDescent="0.35">
      <c r="B13" s="15" t="s">
        <v>3</v>
      </c>
      <c r="C13" s="16">
        <f>+Cad.Heren!T14</f>
        <v>95</v>
      </c>
      <c r="D13" s="16">
        <f>+Schol.Heren!T14</f>
        <v>143</v>
      </c>
      <c r="E13" s="18">
        <f t="shared" si="0"/>
        <v>238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&amp;C13-IPM-TOTAAL HEREN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zoomScale="90" zoomScaleNormal="90" workbookViewId="0">
      <selection activeCell="C5" sqref="C5"/>
    </sheetView>
  </sheetViews>
  <sheetFormatPr defaultRowHeight="15" x14ac:dyDescent="0.25"/>
  <cols>
    <col min="2" max="2" width="46.28515625" bestFit="1" customWidth="1"/>
    <col min="3" max="3" width="16.85546875" bestFit="1" customWidth="1"/>
    <col min="4" max="4" width="17" bestFit="1" customWidth="1"/>
    <col min="5" max="5" width="18.140625" bestFit="1" customWidth="1"/>
  </cols>
  <sheetData>
    <row r="2" spans="2:3" ht="31.5" x14ac:dyDescent="0.5">
      <c r="B2" s="19"/>
      <c r="C2" s="20" t="s">
        <v>29</v>
      </c>
    </row>
    <row r="3" spans="2:3" ht="31.5" x14ac:dyDescent="0.5">
      <c r="B3" s="19" t="s">
        <v>2</v>
      </c>
      <c r="C3" s="20">
        <f>+'TOT Dames'!E10+'TOT Heren'!E10</f>
        <v>547</v>
      </c>
    </row>
    <row r="4" spans="2:3" ht="31.5" x14ac:dyDescent="0.5">
      <c r="B4" s="19" t="s">
        <v>3</v>
      </c>
      <c r="C4" s="20">
        <f>+'TOT Dames'!E13+'TOT Heren'!E13</f>
        <v>492</v>
      </c>
    </row>
    <row r="5" spans="2:3" ht="31.5" x14ac:dyDescent="0.5">
      <c r="B5" s="19" t="s">
        <v>4</v>
      </c>
      <c r="C5" s="20">
        <f>+'TOT Dames'!E11+'TOT Heren'!E11</f>
        <v>483</v>
      </c>
    </row>
    <row r="6" spans="2:3" ht="31.5" x14ac:dyDescent="0.5">
      <c r="B6" s="19" t="s">
        <v>0</v>
      </c>
      <c r="C6" s="20">
        <f>+'TOT Dames'!E3+'TOT Heren'!E3</f>
        <v>477</v>
      </c>
    </row>
    <row r="7" spans="2:3" ht="31.5" x14ac:dyDescent="0.5">
      <c r="B7" s="19" t="s">
        <v>30</v>
      </c>
      <c r="C7" s="20">
        <f>+'TOT Dames'!E7+'TOT Heren'!E7</f>
        <v>416</v>
      </c>
    </row>
    <row r="8" spans="2:3" ht="31.5" x14ac:dyDescent="0.5">
      <c r="B8" s="19" t="s">
        <v>34</v>
      </c>
      <c r="C8" s="20">
        <f>+'TOT Dames'!E5+'TOT Heren'!E5</f>
        <v>370</v>
      </c>
    </row>
    <row r="9" spans="2:3" ht="31.5" x14ac:dyDescent="0.5">
      <c r="B9" s="19" t="s">
        <v>33</v>
      </c>
      <c r="C9" s="20">
        <f>+'TOT Dames'!E12+'TOT Heren'!E12</f>
        <v>370</v>
      </c>
    </row>
    <row r="10" spans="2:3" ht="31.5" x14ac:dyDescent="0.5">
      <c r="B10" s="19" t="s">
        <v>1</v>
      </c>
      <c r="C10" s="20">
        <f>+'TOT Dames'!E6+'TOT Heren'!E6</f>
        <v>369</v>
      </c>
    </row>
    <row r="11" spans="2:3" ht="31.5" x14ac:dyDescent="0.5">
      <c r="B11" s="19" t="s">
        <v>6</v>
      </c>
      <c r="C11" s="20">
        <f>+'TOT Dames'!E4+'TOT Heren'!E4</f>
        <v>329</v>
      </c>
    </row>
    <row r="12" spans="2:3" ht="31.5" x14ac:dyDescent="0.5">
      <c r="B12" s="19" t="s">
        <v>32</v>
      </c>
      <c r="C12" s="20">
        <f>+'TOT Dames'!E9+'TOT Heren'!E9</f>
        <v>269</v>
      </c>
    </row>
    <row r="13" spans="2:3" ht="31.5" x14ac:dyDescent="0.5">
      <c r="B13" s="19" t="s">
        <v>31</v>
      </c>
      <c r="C13" s="20">
        <f>+'TOT Dames'!E8+'TOT Heren'!E8</f>
        <v>216</v>
      </c>
    </row>
  </sheetData>
  <sortState ref="B3:C13">
    <sortCondition descending="1" ref="C3"/>
  </sortState>
  <printOptions horizontalCentered="1" verticalCentered="1"/>
  <pageMargins left="0.70866141732283472" right="0.70866141732283472" top="0.15748031496062992" bottom="0.94488188976377963" header="0.31496062992125984" footer="0.31496062992125984"/>
  <pageSetup paperSize="9" scale="130" orientation="landscape" r:id="rId1"/>
  <headerFooter>
    <oddFooter xml:space="preserve">&amp;C13-IPM-ALGEMEEN TOTAAL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Cad.Dames</vt:lpstr>
      <vt:lpstr>Schol.Dames</vt:lpstr>
      <vt:lpstr>Cad.Heren</vt:lpstr>
      <vt:lpstr>Schol.Heren</vt:lpstr>
      <vt:lpstr>TOT Dames</vt:lpstr>
      <vt:lpstr>TOT Heren</vt:lpstr>
      <vt:lpstr>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Ludo Van De Sande</cp:lastModifiedBy>
  <cp:lastPrinted>2013-09-14T16:40:20Z</cp:lastPrinted>
  <dcterms:created xsi:type="dcterms:W3CDTF">2013-08-30T16:38:22Z</dcterms:created>
  <dcterms:modified xsi:type="dcterms:W3CDTF">2013-09-15T06:53:20Z</dcterms:modified>
</cp:coreProperties>
</file>